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5600" windowHeight="10830"/>
  </bookViews>
  <sheets>
    <sheet name="Employés" sheetId="1" r:id="rId1"/>
  </sheets>
  <definedNames>
    <definedName name="Employés">Employés!$A$1:$T$10</definedName>
  </definedName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2"/>
  <c r="H3"/>
  <c r="J3" s="1"/>
  <c r="H4"/>
  <c r="J4" s="1"/>
  <c r="H5"/>
  <c r="J5" s="1"/>
  <c r="H6"/>
  <c r="J6" s="1"/>
  <c r="H7"/>
  <c r="J7" s="1"/>
  <c r="H8"/>
  <c r="J8" s="1"/>
  <c r="H9"/>
  <c r="J9" s="1"/>
  <c r="H10"/>
  <c r="J10" s="1"/>
  <c r="H2"/>
  <c r="J2" s="1"/>
</calcChain>
</file>

<file path=xl/sharedStrings.xml><?xml version="1.0" encoding="utf-8"?>
<sst xmlns="http://schemas.openxmlformats.org/spreadsheetml/2006/main" count="133" uniqueCount="108">
  <si>
    <t>N° employé</t>
  </si>
  <si>
    <t>Nom</t>
  </si>
  <si>
    <t>Prénom</t>
  </si>
  <si>
    <t>Fonction</t>
  </si>
  <si>
    <t>Titre de courtoisie</t>
  </si>
  <si>
    <t>Date de naissance</t>
  </si>
  <si>
    <t>Date embauche</t>
  </si>
  <si>
    <t>Adresse</t>
  </si>
  <si>
    <t>Ville</t>
  </si>
  <si>
    <t>Région</t>
  </si>
  <si>
    <t>Code postal</t>
  </si>
  <si>
    <t>Pays</t>
  </si>
  <si>
    <t>Tél domicile</t>
  </si>
  <si>
    <t>Extension</t>
  </si>
  <si>
    <t>Photo</t>
  </si>
  <si>
    <t>Notes</t>
  </si>
  <si>
    <t>Rend compte à</t>
  </si>
  <si>
    <t>Davolio</t>
  </si>
  <si>
    <t>Nancy</t>
  </si>
  <si>
    <t>Représentant(e)</t>
  </si>
  <si>
    <t>Mlle</t>
  </si>
  <si>
    <t>507 - 20th Ave. E._x000D_
Apt. 2A</t>
  </si>
  <si>
    <t>Seattle</t>
  </si>
  <si>
    <t>WA</t>
  </si>
  <si>
    <t>98122</t>
  </si>
  <si>
    <t>Etats-Unis</t>
  </si>
  <si>
    <t>(206) 555-9857</t>
  </si>
  <si>
    <t>5467</t>
  </si>
  <si>
    <t>EmpID1.bmp</t>
  </si>
  <si>
    <t>Diplôme universitaire en Psychologie (BA) (Colorado State University). Auteur du best-seller "The Art of the Cold Call". Membre de l'American Marketing Organization.</t>
  </si>
  <si>
    <t>Fuller</t>
  </si>
  <si>
    <t>Andrew</t>
  </si>
  <si>
    <t>Vice-Président</t>
  </si>
  <si>
    <t>Dr.</t>
  </si>
  <si>
    <t>908 W. Capital Way</t>
  </si>
  <si>
    <t>Tacoma</t>
  </si>
  <si>
    <t>98401</t>
  </si>
  <si>
    <t>(206) 555-9482</t>
  </si>
  <si>
    <t>3457</t>
  </si>
  <si>
    <t>EmpID2.bmp</t>
  </si>
  <si>
    <t>Diplôme universitaire de Commerce (BTS) et Ph.D. de Marketing International de l'université de Dallas. Rejoint la société comme représentant, promu Chef des ventes puis Vice-président des ventes. Membre de la Chambre de Commerce de Seattle. Langues: parle couramment le français et l'italien, lit l'allemand.</t>
  </si>
  <si>
    <t>Leverling</t>
  </si>
  <si>
    <t>Janet</t>
  </si>
  <si>
    <t>722 Moss Bay Blvd.</t>
  </si>
  <si>
    <t>Kirkland</t>
  </si>
  <si>
    <t>98033</t>
  </si>
  <si>
    <t>(206) 555-3412</t>
  </si>
  <si>
    <t>3355</t>
  </si>
  <si>
    <t>EmpID3.bmp</t>
  </si>
  <si>
    <t>Diplôme d'ingénieur en chimie (BS) de Boston College. A suivi un stage sur la vente de nourriture au détail. Engagée comme Assistante des ventes et promue ensiute Représentante de commerce.</t>
  </si>
  <si>
    <t>Peacock</t>
  </si>
  <si>
    <t>Margaret</t>
  </si>
  <si>
    <t>Mme</t>
  </si>
  <si>
    <t>4110 Old Redmond Rd.</t>
  </si>
  <si>
    <t>Redmond</t>
  </si>
  <si>
    <t>98052</t>
  </si>
  <si>
    <t>(206) 555-8122</t>
  </si>
  <si>
    <t>5176</t>
  </si>
  <si>
    <t>EmpID4.bmp</t>
  </si>
  <si>
    <t>Diplôme universitaire d'Anglais (BA) de Concordia College et maîtrise de l'American Institute of Culinary Arts. Affectée temporairement à la branche de Londres avant de retrouver son poste permanent à Seattle.</t>
  </si>
  <si>
    <t>Buchanan</t>
  </si>
  <si>
    <t>Steven</t>
  </si>
  <si>
    <t>Chef des ventes</t>
  </si>
  <si>
    <t>M.</t>
  </si>
  <si>
    <t>14 Garrett Hill</t>
  </si>
  <si>
    <t>London</t>
  </si>
  <si>
    <t>SW1 8JR</t>
  </si>
  <si>
    <t>Royaume-Uni</t>
  </si>
  <si>
    <t>(71) 555-4848</t>
  </si>
  <si>
    <t>3453</t>
  </si>
  <si>
    <t>EmpID5.bmp</t>
  </si>
  <si>
    <t>Diplôme de l'Université St. Andrews (BSG), Ecosse. Avant de joindre la firme comme Représentant de commerce, passe 6 mois d'orientation à Seattle et retourne à Londres où il est promu Chef des ventes. A suivi un stage de Commerce International et parle couramment le français.</t>
  </si>
  <si>
    <t>Suyama</t>
  </si>
  <si>
    <t>Michael</t>
  </si>
  <si>
    <t>Coventry House_x000D_
Miner Rd.</t>
  </si>
  <si>
    <t>EC2 7JR</t>
  </si>
  <si>
    <t>(71) 555-7773</t>
  </si>
  <si>
    <t>428</t>
  </si>
  <si>
    <t>EmpID6.bmp</t>
  </si>
  <si>
    <t>Diplômé de l'Université du Sussex en (MA economics) et de l'Université de Californie de Los Angeles (MBA marketing). A également suivi des stages de Gestion d'entreprise, Gestion Sociale et de Promotion des Ventes Internationales. Parle, écrit et lit couramment le japonais et a une bonne connaissance du français, du portugais et de l'espagnol.</t>
  </si>
  <si>
    <t>King</t>
  </si>
  <si>
    <t>Robert</t>
  </si>
  <si>
    <t>Edgeham Hollow_x000D_
Winchester Way</t>
  </si>
  <si>
    <t>RG1 9SP</t>
  </si>
  <si>
    <t>(71) 555-5598</t>
  </si>
  <si>
    <t>465</t>
  </si>
  <si>
    <t>EmpID7.bmp</t>
  </si>
  <si>
    <t>A beaucoup voyagé au sein de l'organisation d'aide humanitaire "Peace Corps" avant d'être diplômé en Anglais à l'Université du Michigan et de rejoindre la société. A été transféré à Londres après avoir suivi un stage intitulé "Selling in Europe".</t>
  </si>
  <si>
    <t>Callahan</t>
  </si>
  <si>
    <t>Laura</t>
  </si>
  <si>
    <t>Assistante commerciale</t>
  </si>
  <si>
    <t>4726 - 11th Ave. N.E.</t>
  </si>
  <si>
    <t>98105</t>
  </si>
  <si>
    <t>(206) 555-1189</t>
  </si>
  <si>
    <t>2344</t>
  </si>
  <si>
    <t>EmpID8.bmp</t>
  </si>
  <si>
    <t>Diplôme universitaire en Psychologie (BA) de l'Université de Washington. A également suivi un stage sur le commerce français. Lit et écrit le français.</t>
  </si>
  <si>
    <t>Dodsworth</t>
  </si>
  <si>
    <t>Anne</t>
  </si>
  <si>
    <t>7 Houndstooth Rd.</t>
  </si>
  <si>
    <t>WG2 7LT</t>
  </si>
  <si>
    <t>(71) 555-4444</t>
  </si>
  <si>
    <t>452</t>
  </si>
  <si>
    <t>EmpID9.bmp</t>
  </si>
  <si>
    <t>Diplôme universitaire d'Anglais (BA) de St. Lawrence College. Parle, lit et écrit couramment le français et l'allemand.</t>
  </si>
  <si>
    <t>Age à l'embauche</t>
  </si>
  <si>
    <t>Age Actuel</t>
  </si>
  <si>
    <t>Ancienneté</t>
  </si>
</sst>
</file>

<file path=xl/styles.xml><?xml version="1.0" encoding="utf-8"?>
<styleSheet xmlns="http://schemas.openxmlformats.org/spreadsheetml/2006/main">
  <fonts count="2">
    <font>
      <sz val="10"/>
      <name val="MS Sans Serif"/>
      <family val="2"/>
    </font>
    <font>
      <b/>
      <sz val="10"/>
      <color theme="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NumberForma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0"/>
  <sheetViews>
    <sheetView tabSelected="1" workbookViewId="0">
      <selection activeCell="C3" sqref="C3"/>
    </sheetView>
  </sheetViews>
  <sheetFormatPr baseColWidth="10" defaultColWidth="9.140625" defaultRowHeight="20.25" customHeight="1"/>
  <cols>
    <col min="1" max="1" width="14.28515625" style="1" bestFit="1" customWidth="1"/>
    <col min="2" max="2" width="11.85546875" style="1" bestFit="1" customWidth="1"/>
    <col min="3" max="3" width="10.42578125" style="1" bestFit="1" customWidth="1"/>
    <col min="4" max="4" width="21" style="1" customWidth="1"/>
    <col min="5" max="5" width="21.140625" style="1" bestFit="1" customWidth="1"/>
    <col min="6" max="6" width="21.85546875" style="1" bestFit="1" customWidth="1"/>
    <col min="7" max="7" width="18.7109375" style="1" bestFit="1" customWidth="1"/>
    <col min="8" max="8" width="13.7109375" style="1" bestFit="1" customWidth="1"/>
    <col min="9" max="9" width="20.85546875" style="1" bestFit="1" customWidth="1"/>
    <col min="10" max="10" width="16.7109375" style="1" customWidth="1"/>
    <col min="11" max="11" width="33.140625" style="1" bestFit="1" customWidth="1"/>
    <col min="12" max="12" width="11.28515625" style="1" bestFit="1" customWidth="1"/>
    <col min="13" max="13" width="10" style="1" bestFit="1" customWidth="1"/>
    <col min="14" max="14" width="15" style="1" bestFit="1" customWidth="1"/>
    <col min="15" max="15" width="14.5703125" style="1" bestFit="1" customWidth="1"/>
    <col min="16" max="16" width="15.140625" style="1" bestFit="1" customWidth="1"/>
    <col min="17" max="17" width="12.5703125" style="1" bestFit="1" customWidth="1"/>
    <col min="18" max="18" width="13.85546875" style="1" bestFit="1" customWidth="1"/>
    <col min="19" max="19" width="255.7109375" style="1" bestFit="1" customWidth="1"/>
    <col min="20" max="20" width="18" style="1" bestFit="1" customWidth="1"/>
    <col min="21" max="16384" width="9.140625" style="1"/>
  </cols>
  <sheetData>
    <row r="1" spans="1:20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106</v>
      </c>
      <c r="I1" s="2" t="s">
        <v>105</v>
      </c>
      <c r="J1" s="2" t="s">
        <v>107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</row>
    <row r="2" spans="1:20" ht="20.25" customHeight="1">
      <c r="A2" s="3">
        <v>1</v>
      </c>
      <c r="B2" s="3" t="s">
        <v>17</v>
      </c>
      <c r="C2" s="3" t="s">
        <v>18</v>
      </c>
      <c r="D2" s="3" t="s">
        <v>19</v>
      </c>
      <c r="E2" s="3" t="s">
        <v>20</v>
      </c>
      <c r="F2" s="4">
        <v>25180</v>
      </c>
      <c r="G2" s="4">
        <v>33725</v>
      </c>
      <c r="H2" s="5">
        <f ca="1">DATEDIF(F2,TODAY(),"Y")</f>
        <v>44</v>
      </c>
      <c r="I2" s="5">
        <f>DATEDIF(F2,G2,"Y")</f>
        <v>23</v>
      </c>
      <c r="J2" s="5">
        <f ca="1">H2-I2</f>
        <v>21</v>
      </c>
      <c r="K2" s="3" t="s">
        <v>21</v>
      </c>
      <c r="L2" s="3" t="s">
        <v>22</v>
      </c>
      <c r="M2" s="3" t="s">
        <v>23</v>
      </c>
      <c r="N2" s="3" t="s">
        <v>24</v>
      </c>
      <c r="O2" s="3" t="s">
        <v>25</v>
      </c>
      <c r="P2" s="3" t="s">
        <v>26</v>
      </c>
      <c r="Q2" s="3" t="s">
        <v>27</v>
      </c>
      <c r="R2" s="3" t="s">
        <v>28</v>
      </c>
      <c r="S2" s="3" t="s">
        <v>29</v>
      </c>
      <c r="T2" s="3">
        <v>2</v>
      </c>
    </row>
    <row r="3" spans="1:20" ht="20.25" customHeight="1">
      <c r="A3" s="3">
        <v>2</v>
      </c>
      <c r="B3" s="3" t="s">
        <v>30</v>
      </c>
      <c r="C3" s="3" t="s">
        <v>31</v>
      </c>
      <c r="D3" s="3" t="s">
        <v>32</v>
      </c>
      <c r="E3" s="3" t="s">
        <v>33</v>
      </c>
      <c r="F3" s="4">
        <v>19043</v>
      </c>
      <c r="G3" s="4">
        <v>33830</v>
      </c>
      <c r="H3" s="5">
        <f t="shared" ref="H3:H10" ca="1" si="0">DATEDIF(F3,TODAY(),"Y")</f>
        <v>61</v>
      </c>
      <c r="I3" s="5">
        <f t="shared" ref="I3:I10" si="1">DATEDIF(F3,G3,"Y")</f>
        <v>40</v>
      </c>
      <c r="J3" s="5">
        <f t="shared" ref="J3:J10" ca="1" si="2">H3-I3</f>
        <v>21</v>
      </c>
      <c r="K3" s="3" t="s">
        <v>34</v>
      </c>
      <c r="L3" s="3" t="s">
        <v>35</v>
      </c>
      <c r="M3" s="3" t="s">
        <v>23</v>
      </c>
      <c r="N3" s="3" t="s">
        <v>36</v>
      </c>
      <c r="O3" s="3" t="s">
        <v>25</v>
      </c>
      <c r="P3" s="3" t="s">
        <v>37</v>
      </c>
      <c r="Q3" s="3" t="s">
        <v>38</v>
      </c>
      <c r="R3" s="3" t="s">
        <v>39</v>
      </c>
      <c r="S3" s="3" t="s">
        <v>40</v>
      </c>
      <c r="T3" s="3"/>
    </row>
    <row r="4" spans="1:20" ht="20.25" customHeight="1">
      <c r="A4" s="3">
        <v>3</v>
      </c>
      <c r="B4" s="3" t="s">
        <v>41</v>
      </c>
      <c r="C4" s="3" t="s">
        <v>42</v>
      </c>
      <c r="D4" s="3" t="s">
        <v>19</v>
      </c>
      <c r="E4" s="3" t="s">
        <v>20</v>
      </c>
      <c r="F4" s="4">
        <v>23253</v>
      </c>
      <c r="G4" s="4">
        <v>33695</v>
      </c>
      <c r="H4" s="5">
        <f t="shared" ca="1" si="0"/>
        <v>50</v>
      </c>
      <c r="I4" s="5">
        <f t="shared" si="1"/>
        <v>28</v>
      </c>
      <c r="J4" s="5">
        <f t="shared" ca="1" si="2"/>
        <v>22</v>
      </c>
      <c r="K4" s="3" t="s">
        <v>43</v>
      </c>
      <c r="L4" s="3" t="s">
        <v>44</v>
      </c>
      <c r="M4" s="3" t="s">
        <v>23</v>
      </c>
      <c r="N4" s="3" t="s">
        <v>45</v>
      </c>
      <c r="O4" s="3" t="s">
        <v>25</v>
      </c>
      <c r="P4" s="3" t="s">
        <v>46</v>
      </c>
      <c r="Q4" s="3" t="s">
        <v>47</v>
      </c>
      <c r="R4" s="3" t="s">
        <v>48</v>
      </c>
      <c r="S4" s="3" t="s">
        <v>49</v>
      </c>
      <c r="T4" s="3">
        <v>2</v>
      </c>
    </row>
    <row r="5" spans="1:20" ht="20.25" customHeight="1">
      <c r="A5" s="3">
        <v>4</v>
      </c>
      <c r="B5" s="3" t="s">
        <v>50</v>
      </c>
      <c r="C5" s="3" t="s">
        <v>51</v>
      </c>
      <c r="D5" s="3" t="s">
        <v>19</v>
      </c>
      <c r="E5" s="3" t="s">
        <v>52</v>
      </c>
      <c r="F5" s="4">
        <v>21447</v>
      </c>
      <c r="G5" s="4">
        <v>34092</v>
      </c>
      <c r="H5" s="5">
        <f t="shared" ca="1" si="0"/>
        <v>55</v>
      </c>
      <c r="I5" s="5">
        <f t="shared" si="1"/>
        <v>34</v>
      </c>
      <c r="J5" s="5">
        <f t="shared" ca="1" si="2"/>
        <v>21</v>
      </c>
      <c r="K5" s="3" t="s">
        <v>53</v>
      </c>
      <c r="L5" s="3" t="s">
        <v>54</v>
      </c>
      <c r="M5" s="3" t="s">
        <v>23</v>
      </c>
      <c r="N5" s="3" t="s">
        <v>55</v>
      </c>
      <c r="O5" s="3" t="s">
        <v>25</v>
      </c>
      <c r="P5" s="3" t="s">
        <v>56</v>
      </c>
      <c r="Q5" s="3" t="s">
        <v>57</v>
      </c>
      <c r="R5" s="3" t="s">
        <v>58</v>
      </c>
      <c r="S5" s="3" t="s">
        <v>59</v>
      </c>
      <c r="T5" s="3">
        <v>2</v>
      </c>
    </row>
    <row r="6" spans="1:20" ht="20.25" customHeight="1">
      <c r="A6" s="3">
        <v>5</v>
      </c>
      <c r="B6" s="3" t="s">
        <v>60</v>
      </c>
      <c r="C6" s="3" t="s">
        <v>61</v>
      </c>
      <c r="D6" s="3" t="s">
        <v>62</v>
      </c>
      <c r="E6" s="3" t="s">
        <v>63</v>
      </c>
      <c r="F6" s="4">
        <v>20152</v>
      </c>
      <c r="G6" s="4">
        <v>34259</v>
      </c>
      <c r="H6" s="5">
        <f t="shared" ca="1" si="0"/>
        <v>58</v>
      </c>
      <c r="I6" s="5">
        <f t="shared" si="1"/>
        <v>38</v>
      </c>
      <c r="J6" s="5">
        <f t="shared" ca="1" si="2"/>
        <v>20</v>
      </c>
      <c r="K6" s="3" t="s">
        <v>64</v>
      </c>
      <c r="L6" s="3" t="s">
        <v>65</v>
      </c>
      <c r="M6" s="3"/>
      <c r="N6" s="3" t="s">
        <v>66</v>
      </c>
      <c r="O6" s="3" t="s">
        <v>67</v>
      </c>
      <c r="P6" s="3" t="s">
        <v>68</v>
      </c>
      <c r="Q6" s="3" t="s">
        <v>69</v>
      </c>
      <c r="R6" s="3" t="s">
        <v>70</v>
      </c>
      <c r="S6" s="3" t="s">
        <v>71</v>
      </c>
      <c r="T6" s="3">
        <v>2</v>
      </c>
    </row>
    <row r="7" spans="1:20" ht="20.25" customHeight="1">
      <c r="A7" s="3">
        <v>6</v>
      </c>
      <c r="B7" s="3" t="s">
        <v>72</v>
      </c>
      <c r="C7" s="3" t="s">
        <v>73</v>
      </c>
      <c r="D7" s="3" t="s">
        <v>19</v>
      </c>
      <c r="E7" s="3" t="s">
        <v>63</v>
      </c>
      <c r="F7" s="4">
        <v>23194</v>
      </c>
      <c r="G7" s="4">
        <v>34259</v>
      </c>
      <c r="H7" s="5">
        <f t="shared" ca="1" si="0"/>
        <v>50</v>
      </c>
      <c r="I7" s="5">
        <f t="shared" si="1"/>
        <v>30</v>
      </c>
      <c r="J7" s="5">
        <f t="shared" ca="1" si="2"/>
        <v>20</v>
      </c>
      <c r="K7" s="3" t="s">
        <v>74</v>
      </c>
      <c r="L7" s="3" t="s">
        <v>65</v>
      </c>
      <c r="M7" s="3"/>
      <c r="N7" s="3" t="s">
        <v>75</v>
      </c>
      <c r="O7" s="3" t="s">
        <v>67</v>
      </c>
      <c r="P7" s="3" t="s">
        <v>76</v>
      </c>
      <c r="Q7" s="3" t="s">
        <v>77</v>
      </c>
      <c r="R7" s="3" t="s">
        <v>78</v>
      </c>
      <c r="S7" s="3" t="s">
        <v>79</v>
      </c>
      <c r="T7" s="3">
        <v>5</v>
      </c>
    </row>
    <row r="8" spans="1:20" ht="20.25" customHeight="1">
      <c r="A8" s="3">
        <v>7</v>
      </c>
      <c r="B8" s="3" t="s">
        <v>80</v>
      </c>
      <c r="C8" s="3" t="s">
        <v>81</v>
      </c>
      <c r="D8" s="3" t="s">
        <v>19</v>
      </c>
      <c r="E8" s="3" t="s">
        <v>63</v>
      </c>
      <c r="F8" s="4">
        <v>22065</v>
      </c>
      <c r="G8" s="4">
        <v>34336</v>
      </c>
      <c r="H8" s="5">
        <f t="shared" ca="1" si="0"/>
        <v>53</v>
      </c>
      <c r="I8" s="5">
        <f t="shared" si="1"/>
        <v>33</v>
      </c>
      <c r="J8" s="5">
        <f t="shared" ca="1" si="2"/>
        <v>20</v>
      </c>
      <c r="K8" s="3" t="s">
        <v>82</v>
      </c>
      <c r="L8" s="3" t="s">
        <v>65</v>
      </c>
      <c r="M8" s="3"/>
      <c r="N8" s="3" t="s">
        <v>83</v>
      </c>
      <c r="O8" s="3" t="s">
        <v>67</v>
      </c>
      <c r="P8" s="3" t="s">
        <v>84</v>
      </c>
      <c r="Q8" s="3" t="s">
        <v>85</v>
      </c>
      <c r="R8" s="3" t="s">
        <v>86</v>
      </c>
      <c r="S8" s="3" t="s">
        <v>87</v>
      </c>
      <c r="T8" s="3">
        <v>5</v>
      </c>
    </row>
    <row r="9" spans="1:20" ht="20.25" customHeight="1">
      <c r="A9" s="3">
        <v>8</v>
      </c>
      <c r="B9" s="3" t="s">
        <v>88</v>
      </c>
      <c r="C9" s="3" t="s">
        <v>89</v>
      </c>
      <c r="D9" s="3" t="s">
        <v>90</v>
      </c>
      <c r="E9" s="3" t="s">
        <v>20</v>
      </c>
      <c r="F9" s="4">
        <v>21194</v>
      </c>
      <c r="G9" s="4">
        <v>34398</v>
      </c>
      <c r="H9" s="5">
        <f t="shared" ca="1" si="0"/>
        <v>55</v>
      </c>
      <c r="I9" s="5">
        <f t="shared" si="1"/>
        <v>36</v>
      </c>
      <c r="J9" s="5">
        <f t="shared" ca="1" si="2"/>
        <v>19</v>
      </c>
      <c r="K9" s="3" t="s">
        <v>91</v>
      </c>
      <c r="L9" s="3" t="s">
        <v>22</v>
      </c>
      <c r="M9" s="3" t="s">
        <v>23</v>
      </c>
      <c r="N9" s="3" t="s">
        <v>92</v>
      </c>
      <c r="O9" s="3" t="s">
        <v>25</v>
      </c>
      <c r="P9" s="3" t="s">
        <v>93</v>
      </c>
      <c r="Q9" s="3" t="s">
        <v>94</v>
      </c>
      <c r="R9" s="3" t="s">
        <v>95</v>
      </c>
      <c r="S9" s="3" t="s">
        <v>96</v>
      </c>
      <c r="T9" s="3">
        <v>2</v>
      </c>
    </row>
    <row r="10" spans="1:20" ht="20.25" customHeight="1">
      <c r="A10" s="3">
        <v>9</v>
      </c>
      <c r="B10" s="3" t="s">
        <v>97</v>
      </c>
      <c r="C10" s="3" t="s">
        <v>98</v>
      </c>
      <c r="D10" s="3" t="s">
        <v>19</v>
      </c>
      <c r="E10" s="3" t="s">
        <v>20</v>
      </c>
      <c r="F10" s="4">
        <v>25386</v>
      </c>
      <c r="G10" s="4">
        <v>34653</v>
      </c>
      <c r="H10" s="5">
        <f t="shared" ca="1" si="0"/>
        <v>44</v>
      </c>
      <c r="I10" s="5">
        <f t="shared" si="1"/>
        <v>25</v>
      </c>
      <c r="J10" s="5">
        <f t="shared" ca="1" si="2"/>
        <v>19</v>
      </c>
      <c r="K10" s="3" t="s">
        <v>99</v>
      </c>
      <c r="L10" s="3" t="s">
        <v>65</v>
      </c>
      <c r="M10" s="3"/>
      <c r="N10" s="3" t="s">
        <v>100</v>
      </c>
      <c r="O10" s="3" t="s">
        <v>67</v>
      </c>
      <c r="P10" s="3" t="s">
        <v>101</v>
      </c>
      <c r="Q10" s="3" t="s">
        <v>102</v>
      </c>
      <c r="R10" s="3" t="s">
        <v>103</v>
      </c>
      <c r="S10" s="3" t="s">
        <v>104</v>
      </c>
      <c r="T10" s="3">
        <v>5</v>
      </c>
    </row>
  </sheetData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Employés</vt:lpstr>
      <vt:lpstr>Employés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Evolution Multimedia</cp:lastModifiedBy>
  <dcterms:created xsi:type="dcterms:W3CDTF">2013-11-13T08:34:34Z</dcterms:created>
  <dcterms:modified xsi:type="dcterms:W3CDTF">2013-11-13T15:54:05Z</dcterms:modified>
</cp:coreProperties>
</file>